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filterPrivacy="1"/>
  <xr:revisionPtr revIDLastSave="0" documentId="13_ncr:40009_{4A63D94B-15CF-4D00-9B14-D489F0E40992}" xr6:coauthVersionLast="45" xr6:coauthVersionMax="45" xr10:uidLastSave="{00000000-0000-0000-0000-000000000000}"/>
  <bookViews>
    <workbookView xWindow="4011" yWindow="266" windowWidth="25355" windowHeight="15291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" i="1" l="1"/>
  <c r="J47" i="1"/>
</calcChain>
</file>

<file path=xl/sharedStrings.xml><?xml version="1.0" encoding="utf-8"?>
<sst xmlns="http://schemas.openxmlformats.org/spreadsheetml/2006/main" count="363" uniqueCount="111">
  <si>
    <t>Asset Class</t>
  </si>
  <si>
    <t>Period End Date</t>
  </si>
  <si>
    <t>EQUITY</t>
  </si>
  <si>
    <t>USD</t>
  </si>
  <si>
    <t>US</t>
  </si>
  <si>
    <t>EUR</t>
  </si>
  <si>
    <t>GBP</t>
  </si>
  <si>
    <t>GB</t>
  </si>
  <si>
    <t>LU0262899395</t>
  </si>
  <si>
    <t>LU</t>
  </si>
  <si>
    <t>BARINGS GLOBAL PRIVATE LOAN FUND 2</t>
  </si>
  <si>
    <t>GB00BDD86K33</t>
  </si>
  <si>
    <t>JE</t>
  </si>
  <si>
    <t>GG</t>
  </si>
  <si>
    <t>FIXED INCOME</t>
  </si>
  <si>
    <t>IE</t>
  </si>
  <si>
    <t>GB00B1DBF788</t>
  </si>
  <si>
    <t>GB00BJ9MBZ19</t>
  </si>
  <si>
    <t>Investment fund type</t>
  </si>
  <si>
    <t>Investment fund mgr</t>
  </si>
  <si>
    <t>Private partnership</t>
  </si>
  <si>
    <t>Unit trust</t>
  </si>
  <si>
    <t>LGIM</t>
  </si>
  <si>
    <t>ACS</t>
  </si>
  <si>
    <t>Border to Coast</t>
  </si>
  <si>
    <t>Barings</t>
  </si>
  <si>
    <t>Insight</t>
  </si>
  <si>
    <t>Aviva</t>
  </si>
  <si>
    <t>Aberdeen Standard</t>
  </si>
  <si>
    <t>Partners Group</t>
  </si>
  <si>
    <t>Pantheon</t>
  </si>
  <si>
    <t>BlackRock</t>
  </si>
  <si>
    <t>Unigestion</t>
  </si>
  <si>
    <t>M&amp;G</t>
  </si>
  <si>
    <t>JP Morgan</t>
  </si>
  <si>
    <t>Healthcare Royalty Partners</t>
  </si>
  <si>
    <t>Apollo</t>
  </si>
  <si>
    <t>CQS</t>
  </si>
  <si>
    <t>PIMCO</t>
  </si>
  <si>
    <t>PROPERTY</t>
  </si>
  <si>
    <t>ABERDEEN PROPERTY PORTFOLIO</t>
  </si>
  <si>
    <t>CASH &amp; CASH EQUIV</t>
  </si>
  <si>
    <t>CUMBRIA COUNTY COUNCIL</t>
  </si>
  <si>
    <t>Asset super category</t>
  </si>
  <si>
    <t>Asset sub category</t>
  </si>
  <si>
    <t>Asset description - long</t>
  </si>
  <si>
    <t>Equities</t>
  </si>
  <si>
    <t>Funds - Common Stock</t>
  </si>
  <si>
    <t>BORDER TO COAST PE GLOBAL EQTY ALPHA A  GBP ACC</t>
  </si>
  <si>
    <t>BORDER TO COAST PE UK LISTED EQUITY A   GBP ACC</t>
  </si>
  <si>
    <t>Unit Trust Equity</t>
  </si>
  <si>
    <t>CF WORLD EQUITY INDEX (OFC)</t>
  </si>
  <si>
    <t>TA - STERLING LIQUIDITY FUND</t>
  </si>
  <si>
    <t>Fixed Income</t>
  </si>
  <si>
    <t>Unit Trust Bonds</t>
  </si>
  <si>
    <t>CF TLCW - BESPOKE (35596)</t>
  </si>
  <si>
    <t>LUAJ - OVER 5Y INDEX- LINK GILTS (OFC</t>
  </si>
  <si>
    <t>OVER 5Y INDEX-LINK GILTS (OFC)</t>
  </si>
  <si>
    <t>Cash and Cash Equivalents</t>
  </si>
  <si>
    <t>Funds - Short Term Investment</t>
  </si>
  <si>
    <t>NORTHERN TRUST GBL EURO LIQUIDITY A EUR ACC</t>
  </si>
  <si>
    <t>Short Term Investments</t>
  </si>
  <si>
    <t>CF IIFIG GBL ABS GBP ACCU IIFGAG CBGA</t>
  </si>
  <si>
    <t>CF INSIGHT LIQU FD 3 CL 3 ILPF3 CL 3</t>
  </si>
  <si>
    <t>Other Fixed Income</t>
  </si>
  <si>
    <t>APOLLO TOTAL RETURN FUND (LUX) LP SERIESA-2-D GBP</t>
  </si>
  <si>
    <t>CF CQS CR MULTI ASSET FD - CLS E1D GBP  SH</t>
  </si>
  <si>
    <t>CF PIMCO FD GBL INVESTORS SER PLC</t>
  </si>
  <si>
    <t>Real Estate</t>
  </si>
  <si>
    <t>Funds - Real Estate</t>
  </si>
  <si>
    <t>AVIVA REAL ESTATE FUND OF FUND - EUROPEAN PROPERTY FD</t>
  </si>
  <si>
    <t>CF LIME PROPERTY FD UNIT TR</t>
  </si>
  <si>
    <t>CF THE M&amp;G SECURED PROP INC FD</t>
  </si>
  <si>
    <t>Venture Capital and Partnerships</t>
  </si>
  <si>
    <t>Partnerships</t>
  </si>
  <si>
    <t>BARINGS GLOBAL PRIVATE LOAN FUND</t>
  </si>
  <si>
    <t>BARINGS GLOBAL PRIVATE LOAN FUND 3</t>
  </si>
  <si>
    <t>M&amp;G REAL ESTATE DEBT FUND II FEEDER LP</t>
  </si>
  <si>
    <t>M&amp;G REAL ESTATE DEBT FUND III LP</t>
  </si>
  <si>
    <t>PARTNERS GROUP MULTI ASSET CREDIT V     S.C.A., SICAV-RAIF</t>
  </si>
  <si>
    <t>PARTNERS GROUP PRIVATE MARKETS CREDIT   STRATEGIES 2 S.A.</t>
  </si>
  <si>
    <t>SL CAPITAL INFRASTRUCTURE I LP</t>
  </si>
  <si>
    <t>PARTNERS GROUP GLOBAL INFRASTRUCTURE    2012 LP</t>
  </si>
  <si>
    <t>PARTNERS GROUP GLOBAL INFRASTRUCTURE    2018 EUR LP</t>
  </si>
  <si>
    <t>USO3S - UNIGESTION</t>
  </si>
  <si>
    <t>USO4S - UNIGESTION</t>
  </si>
  <si>
    <t>ABERDEEN STANDARD SOF IV FEEDER LP</t>
  </si>
  <si>
    <t>BORDER TO COAST INFRASTRUCTURE SERIES 1</t>
  </si>
  <si>
    <t>BORDER TO COAST PRIVATE EQUITY SERIES 1</t>
  </si>
  <si>
    <t>HEALTHCARE ROYALTY PARTNERS III LP</t>
  </si>
  <si>
    <t>HEALTHCARE ROYALTY PARTNERS IV, LP</t>
  </si>
  <si>
    <t>IIF UK I LP</t>
  </si>
  <si>
    <t>PANTHEON - CUMBRIA LOCAL GOVERNMENT     PENSION SCHEME 2018</t>
  </si>
  <si>
    <t>PANTHEON GBL SECONDARY FD VI FEEDER LUX SCSP</t>
  </si>
  <si>
    <t>Q-BLK CO-INVESTMENT FUND II, L.P. - NON US-SERIES</t>
  </si>
  <si>
    <t>SL CAPITAL SOF II FEEDER LP</t>
  </si>
  <si>
    <t>SL CAPITAL SOF III FEEDER LP</t>
  </si>
  <si>
    <t>VESEY STREET PORTFOLIO IV, L.P.</t>
  </si>
  <si>
    <t>Corporate Bonds</t>
  </si>
  <si>
    <t>DEFAULTED INTU DEBENTURE PLC 5.562%     31/12/2027</t>
  </si>
  <si>
    <t>ISIN</t>
  </si>
  <si>
    <t>IE00B7Y8R850</t>
  </si>
  <si>
    <t>FX HEDGE</t>
  </si>
  <si>
    <t>Northern Trust</t>
  </si>
  <si>
    <t>Currency</t>
  </si>
  <si>
    <t>Trade Country</t>
  </si>
  <si>
    <t>Market value - base</t>
  </si>
  <si>
    <t>Foreign Exchange</t>
  </si>
  <si>
    <t>FX Overlay</t>
  </si>
  <si>
    <t>Infrastructure</t>
  </si>
  <si>
    <t>Private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</si>
</sst>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_ ;[Red]\-#,##0.00\ 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3" fillId="0" borderId="0" xfId="0" applyNumberFormat="1" applyFont="1"/>
    <xf numFmtId="14" fontId="3" fillId="0" borderId="0" xfId="0" applyNumberFormat="1" applyFont="1"/>
    <xf numFmtId="0" fontId="3" fillId="0" borderId="0" xfId="0" applyFont="1"/>
    <xf numFmtId="49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166" fontId="1" fillId="0" borderId="0" xfId="0" applyNumberFormat="1" applyFont="1" applyFill="1" applyAlignment="1">
      <alignment horizontal="right"/>
    </xf>
    <xf numFmtId="0" fontId="0" fillId="0" borderId="0" xfId="0" applyFill="1"/>
    <xf numFmtId="166" fontId="0" fillId="0" borderId="1" xfId="0" applyNumberFormat="1" applyFill="1" applyBorder="1"/>
    <xf numFmtId="166" fontId="2" fillId="0" borderId="0" xfId="0" applyNumberFormat="1" applyFont="1" applyFill="1" applyAlignme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C2" sqref="C2"/>
    </sheetView>
  </sheetViews>
  <sheetFormatPr defaultRowHeight="14.6" x14ac:dyDescent="0.4"/>
  <cols>
    <col min="2" max="2" width="42.921875" customWidth="1"/>
    <col min="3" max="3" width="13.84375" bestFit="1" customWidth="1"/>
    <col min="4" max="4" width="23.765625" bestFit="1" customWidth="1"/>
    <col min="5" max="5" width="18.84375" bestFit="1" customWidth="1"/>
    <col min="6" max="6" width="28.15234375" bestFit="1" customWidth="1"/>
    <col min="7" max="7" width="26.69140625" bestFit="1" customWidth="1"/>
    <col min="8" max="8" width="8.23046875" bestFit="1" customWidth="1"/>
    <col min="9" max="9" width="5.3828125" customWidth="1"/>
    <col min="10" max="10" width="17.3828125" style="8" bestFit="1" customWidth="1"/>
    <col min="11" max="11" width="14.3046875" bestFit="1" customWidth="1"/>
  </cols>
  <sheetData>
    <row r="1" spans="1:11" s="3" customFormat="1" x14ac:dyDescent="0.4">
      <c r="A1" s="1" t="s">
        <v>0</v>
      </c>
      <c r="B1" s="11" t="s">
        <v>45</v>
      </c>
      <c r="C1" s="11" t="s">
        <v>100</v>
      </c>
      <c r="D1" s="3" t="s">
        <v>19</v>
      </c>
      <c r="E1" s="3" t="s">
        <v>18</v>
      </c>
      <c r="F1" s="11" t="s">
        <v>43</v>
      </c>
      <c r="G1" s="11" t="s">
        <v>44</v>
      </c>
      <c r="H1" s="1" t="s">
        <v>104</v>
      </c>
      <c r="I1" s="1" t="s">
        <v>105</v>
      </c>
      <c r="J1" s="10" t="s">
        <v>106</v>
      </c>
      <c r="K1" s="2" t="s">
        <v>1</v>
      </c>
    </row>
    <row r="2" spans="1:11" x14ac:dyDescent="0.4">
      <c r="A2" s="4" t="s">
        <v>2</v>
      </c>
      <c r="B2" s="6" t="s">
        <v>86</v>
      </c>
      <c r="C2" s="6"/>
      <c r="D2" t="s">
        <v>28</v>
      </c>
      <c r="E2" t="s">
        <v>20</v>
      </c>
      <c r="F2" s="6" t="s">
        <v>73</v>
      </c>
      <c r="G2" s="6" t="s">
        <v>74</v>
      </c>
      <c r="H2" s="4" t="s">
        <v>3</v>
      </c>
      <c r="I2" s="4" t="s">
        <v>4</v>
      </c>
      <c r="J2" s="7">
        <v>7103052.04</v>
      </c>
      <c r="K2" s="5">
        <v>44196</v>
      </c>
    </row>
    <row r="3" spans="1:11" x14ac:dyDescent="0.4">
      <c r="A3" s="4" t="s">
        <v>2</v>
      </c>
      <c r="B3" s="6" t="s">
        <v>65</v>
      </c>
      <c r="C3" s="6"/>
      <c r="D3" t="s">
        <v>36</v>
      </c>
      <c r="E3" t="s">
        <v>21</v>
      </c>
      <c r="F3" s="6" t="s">
        <v>53</v>
      </c>
      <c r="G3" s="6" t="s">
        <v>64</v>
      </c>
      <c r="H3" s="4" t="s">
        <v>6</v>
      </c>
      <c r="I3" s="4" t="s">
        <v>7</v>
      </c>
      <c r="J3" s="7">
        <v>126487937.3</v>
      </c>
      <c r="K3" s="5">
        <v>44196</v>
      </c>
    </row>
    <row r="4" spans="1:11" x14ac:dyDescent="0.4">
      <c r="A4" s="4" t="s">
        <v>2</v>
      </c>
      <c r="B4" s="6" t="s">
        <v>70</v>
      </c>
      <c r="C4" s="6" t="s">
        <v>8</v>
      </c>
      <c r="D4" t="s">
        <v>27</v>
      </c>
      <c r="E4" t="s">
        <v>21</v>
      </c>
      <c r="F4" s="6" t="s">
        <v>68</v>
      </c>
      <c r="G4" s="6" t="s">
        <v>69</v>
      </c>
      <c r="H4" s="4" t="s">
        <v>5</v>
      </c>
      <c r="I4" s="4" t="s">
        <v>9</v>
      </c>
      <c r="J4" s="7">
        <v>13882.81</v>
      </c>
      <c r="K4" s="5">
        <v>44196</v>
      </c>
    </row>
    <row r="5" spans="1:11" x14ac:dyDescent="0.4">
      <c r="A5" s="4" t="s">
        <v>2</v>
      </c>
      <c r="B5" s="6" t="s">
        <v>75</v>
      </c>
      <c r="C5" s="6"/>
      <c r="D5" t="s">
        <v>25</v>
      </c>
      <c r="E5" t="s">
        <v>20</v>
      </c>
      <c r="F5" s="6" t="s">
        <v>110</v>
      </c>
      <c r="G5" s="6" t="s">
        <v>74</v>
      </c>
      <c r="H5" s="4" t="s">
        <v>6</v>
      </c>
      <c r="I5" s="4" t="s">
        <v>7</v>
      </c>
      <c r="J5" s="7">
        <v>11631388.710000001</v>
      </c>
      <c r="K5" s="5">
        <v>44196</v>
      </c>
    </row>
    <row r="6" spans="1:11" x14ac:dyDescent="0.4">
      <c r="A6" s="4" t="s">
        <v>2</v>
      </c>
      <c r="B6" s="6" t="s">
        <v>10</v>
      </c>
      <c r="C6" s="6"/>
      <c r="D6" t="s">
        <v>25</v>
      </c>
      <c r="E6" t="s">
        <v>20</v>
      </c>
      <c r="F6" s="6" t="s">
        <v>110</v>
      </c>
      <c r="G6" s="6" t="s">
        <v>74</v>
      </c>
      <c r="H6" s="4" t="s">
        <v>6</v>
      </c>
      <c r="I6" s="4" t="s">
        <v>7</v>
      </c>
      <c r="J6" s="7">
        <v>20913921.41</v>
      </c>
      <c r="K6" s="5">
        <v>44196</v>
      </c>
    </row>
    <row r="7" spans="1:11" x14ac:dyDescent="0.4">
      <c r="A7" s="4" t="s">
        <v>2</v>
      </c>
      <c r="B7" s="6" t="s">
        <v>76</v>
      </c>
      <c r="C7" s="6"/>
      <c r="D7" t="s">
        <v>25</v>
      </c>
      <c r="E7" t="s">
        <v>20</v>
      </c>
      <c r="F7" s="6" t="s">
        <v>110</v>
      </c>
      <c r="G7" s="6" t="s">
        <v>74</v>
      </c>
      <c r="H7" s="4" t="s">
        <v>6</v>
      </c>
      <c r="I7" s="4" t="s">
        <v>7</v>
      </c>
      <c r="J7" s="7">
        <v>18870706.649999999</v>
      </c>
      <c r="K7" s="5">
        <v>44196</v>
      </c>
    </row>
    <row r="8" spans="1:11" x14ac:dyDescent="0.4">
      <c r="A8" s="4" t="s">
        <v>2</v>
      </c>
      <c r="B8" s="6" t="s">
        <v>87</v>
      </c>
      <c r="C8" s="6"/>
      <c r="D8" t="s">
        <v>24</v>
      </c>
      <c r="E8" t="s">
        <v>20</v>
      </c>
      <c r="F8" s="6" t="s">
        <v>109</v>
      </c>
      <c r="G8" s="6" t="s">
        <v>74</v>
      </c>
      <c r="H8" s="4" t="s">
        <v>3</v>
      </c>
      <c r="I8" s="4" t="s">
        <v>4</v>
      </c>
      <c r="J8" s="7">
        <v>13327656.039999999</v>
      </c>
      <c r="K8" s="5">
        <v>44196</v>
      </c>
    </row>
    <row r="9" spans="1:11" x14ac:dyDescent="0.4">
      <c r="A9" s="4" t="s">
        <v>2</v>
      </c>
      <c r="B9" s="6" t="s">
        <v>48</v>
      </c>
      <c r="C9" s="6" t="s">
        <v>17</v>
      </c>
      <c r="D9" t="s">
        <v>24</v>
      </c>
      <c r="E9" t="s">
        <v>23</v>
      </c>
      <c r="F9" s="6" t="s">
        <v>46</v>
      </c>
      <c r="G9" s="6" t="s">
        <v>47</v>
      </c>
      <c r="H9" s="4" t="s">
        <v>6</v>
      </c>
      <c r="I9" s="4" t="s">
        <v>7</v>
      </c>
      <c r="J9" s="7">
        <v>660018049.09000003</v>
      </c>
      <c r="K9" s="5">
        <v>44196</v>
      </c>
    </row>
    <row r="10" spans="1:11" x14ac:dyDescent="0.4">
      <c r="A10" s="4" t="s">
        <v>2</v>
      </c>
      <c r="B10" s="6" t="s">
        <v>49</v>
      </c>
      <c r="C10" s="6" t="s">
        <v>11</v>
      </c>
      <c r="D10" t="s">
        <v>24</v>
      </c>
      <c r="E10" t="s">
        <v>23</v>
      </c>
      <c r="F10" s="6" t="s">
        <v>46</v>
      </c>
      <c r="G10" s="6" t="s">
        <v>47</v>
      </c>
      <c r="H10" s="4" t="s">
        <v>6</v>
      </c>
      <c r="I10" s="4" t="s">
        <v>7</v>
      </c>
      <c r="J10" s="7">
        <v>269758193.62</v>
      </c>
      <c r="K10" s="5">
        <v>44196</v>
      </c>
    </row>
    <row r="11" spans="1:11" x14ac:dyDescent="0.4">
      <c r="A11" s="4" t="s">
        <v>2</v>
      </c>
      <c r="B11" s="6" t="s">
        <v>88</v>
      </c>
      <c r="C11" s="6"/>
      <c r="D11" t="s">
        <v>24</v>
      </c>
      <c r="E11" t="s">
        <v>20</v>
      </c>
      <c r="F11" s="6" t="s">
        <v>73</v>
      </c>
      <c r="G11" s="6" t="s">
        <v>74</v>
      </c>
      <c r="H11" s="4" t="s">
        <v>3</v>
      </c>
      <c r="I11" s="4" t="s">
        <v>7</v>
      </c>
      <c r="J11" s="7">
        <v>6514577.8300000001</v>
      </c>
      <c r="K11" s="5">
        <v>44196</v>
      </c>
    </row>
    <row r="12" spans="1:11" x14ac:dyDescent="0.4">
      <c r="A12" s="4" t="s">
        <v>2</v>
      </c>
      <c r="B12" s="6" t="s">
        <v>66</v>
      </c>
      <c r="C12" s="6"/>
      <c r="D12" t="s">
        <v>37</v>
      </c>
      <c r="E12" t="s">
        <v>21</v>
      </c>
      <c r="F12" s="6" t="s">
        <v>53</v>
      </c>
      <c r="G12" s="6" t="s">
        <v>64</v>
      </c>
      <c r="H12" s="4" t="s">
        <v>6</v>
      </c>
      <c r="I12" s="4" t="s">
        <v>7</v>
      </c>
      <c r="J12" s="7">
        <v>121264000</v>
      </c>
      <c r="K12" s="5">
        <v>44196</v>
      </c>
    </row>
    <row r="13" spans="1:11" x14ac:dyDescent="0.4">
      <c r="A13" s="4" t="s">
        <v>2</v>
      </c>
      <c r="B13" s="6" t="s">
        <v>62</v>
      </c>
      <c r="C13" s="6"/>
      <c r="D13" t="s">
        <v>26</v>
      </c>
      <c r="E13" t="s">
        <v>21</v>
      </c>
      <c r="F13" s="6" t="s">
        <v>58</v>
      </c>
      <c r="G13" s="6" t="s">
        <v>61</v>
      </c>
      <c r="H13" s="4" t="s">
        <v>6</v>
      </c>
      <c r="I13" s="4" t="s">
        <v>7</v>
      </c>
      <c r="J13" s="7">
        <v>50350373.549999997</v>
      </c>
      <c r="K13" s="5">
        <v>44196</v>
      </c>
    </row>
    <row r="14" spans="1:11" x14ac:dyDescent="0.4">
      <c r="A14" s="4" t="s">
        <v>2</v>
      </c>
      <c r="B14" s="6" t="s">
        <v>63</v>
      </c>
      <c r="C14" s="6"/>
      <c r="D14" t="s">
        <v>26</v>
      </c>
      <c r="E14" t="s">
        <v>21</v>
      </c>
      <c r="F14" s="6" t="s">
        <v>58</v>
      </c>
      <c r="G14" s="6" t="s">
        <v>61</v>
      </c>
      <c r="H14" s="4" t="s">
        <v>6</v>
      </c>
      <c r="I14" s="4" t="s">
        <v>15</v>
      </c>
      <c r="J14" s="7">
        <v>50147737.32</v>
      </c>
      <c r="K14" s="5">
        <v>44196</v>
      </c>
    </row>
    <row r="15" spans="1:11" x14ac:dyDescent="0.4">
      <c r="A15" s="4" t="s">
        <v>2</v>
      </c>
      <c r="B15" s="6" t="s">
        <v>71</v>
      </c>
      <c r="C15" s="6"/>
      <c r="D15" t="s">
        <v>27</v>
      </c>
      <c r="E15" t="s">
        <v>21</v>
      </c>
      <c r="F15" s="6" t="s">
        <v>68</v>
      </c>
      <c r="G15" s="6" t="s">
        <v>68</v>
      </c>
      <c r="H15" s="4" t="s">
        <v>6</v>
      </c>
      <c r="I15" s="4" t="s">
        <v>12</v>
      </c>
      <c r="J15" s="7">
        <v>39420574.640000001</v>
      </c>
      <c r="K15" s="5">
        <v>44196</v>
      </c>
    </row>
    <row r="16" spans="1:11" x14ac:dyDescent="0.4">
      <c r="A16" s="4" t="s">
        <v>2</v>
      </c>
      <c r="B16" s="6" t="s">
        <v>67</v>
      </c>
      <c r="C16" s="6"/>
      <c r="D16" t="s">
        <v>38</v>
      </c>
      <c r="E16" t="s">
        <v>21</v>
      </c>
      <c r="F16" s="6" t="s">
        <v>53</v>
      </c>
      <c r="G16" s="6" t="s">
        <v>64</v>
      </c>
      <c r="H16" s="4" t="s">
        <v>6</v>
      </c>
      <c r="I16" s="4" t="s">
        <v>7</v>
      </c>
      <c r="J16" s="7">
        <v>168038142.03999999</v>
      </c>
      <c r="K16" s="5">
        <v>44196</v>
      </c>
    </row>
    <row r="17" spans="1:11" x14ac:dyDescent="0.4">
      <c r="A17" s="4" t="s">
        <v>2</v>
      </c>
      <c r="B17" s="6" t="s">
        <v>72</v>
      </c>
      <c r="C17" s="6"/>
      <c r="D17" t="s">
        <v>33</v>
      </c>
      <c r="E17" t="s">
        <v>21</v>
      </c>
      <c r="F17" s="6" t="s">
        <v>68</v>
      </c>
      <c r="G17" s="6" t="s">
        <v>68</v>
      </c>
      <c r="H17" s="4" t="s">
        <v>6</v>
      </c>
      <c r="I17" s="4" t="s">
        <v>13</v>
      </c>
      <c r="J17" s="7">
        <v>39387627.340000004</v>
      </c>
      <c r="K17" s="5">
        <v>44196</v>
      </c>
    </row>
    <row r="18" spans="1:11" x14ac:dyDescent="0.4">
      <c r="A18" s="4" t="s">
        <v>2</v>
      </c>
      <c r="B18" s="6" t="s">
        <v>55</v>
      </c>
      <c r="C18" s="6"/>
      <c r="D18" t="s">
        <v>22</v>
      </c>
      <c r="E18" t="s">
        <v>21</v>
      </c>
      <c r="F18" s="6" t="s">
        <v>53</v>
      </c>
      <c r="G18" s="6" t="s">
        <v>54</v>
      </c>
      <c r="H18" s="4" t="s">
        <v>6</v>
      </c>
      <c r="I18" s="4" t="s">
        <v>7</v>
      </c>
      <c r="J18" s="7">
        <v>274732853.36000001</v>
      </c>
      <c r="K18" s="5">
        <v>44196</v>
      </c>
    </row>
    <row r="19" spans="1:11" x14ac:dyDescent="0.4">
      <c r="A19" s="4" t="s">
        <v>2</v>
      </c>
      <c r="B19" s="6" t="s">
        <v>51</v>
      </c>
      <c r="C19" s="6"/>
      <c r="D19" t="s">
        <v>22</v>
      </c>
      <c r="E19" t="s">
        <v>21</v>
      </c>
      <c r="F19" s="6" t="s">
        <v>46</v>
      </c>
      <c r="G19" s="6" t="s">
        <v>50</v>
      </c>
      <c r="H19" s="4" t="s">
        <v>6</v>
      </c>
      <c r="I19" s="4" t="s">
        <v>7</v>
      </c>
      <c r="J19" s="7">
        <v>193899290.5</v>
      </c>
      <c r="K19" s="5">
        <v>44196</v>
      </c>
    </row>
    <row r="20" spans="1:11" x14ac:dyDescent="0.4">
      <c r="A20" s="4" t="s">
        <v>2</v>
      </c>
      <c r="B20" s="6" t="s">
        <v>89</v>
      </c>
      <c r="C20" s="6"/>
      <c r="D20" t="s">
        <v>35</v>
      </c>
      <c r="E20" t="s">
        <v>20</v>
      </c>
      <c r="F20" s="6" t="s">
        <v>73</v>
      </c>
      <c r="G20" s="6" t="s">
        <v>74</v>
      </c>
      <c r="H20" s="4" t="s">
        <v>3</v>
      </c>
      <c r="I20" s="4" t="s">
        <v>4</v>
      </c>
      <c r="J20" s="7">
        <v>18712835.52</v>
      </c>
      <c r="K20" s="5">
        <v>44196</v>
      </c>
    </row>
    <row r="21" spans="1:11" x14ac:dyDescent="0.4">
      <c r="A21" s="4" t="s">
        <v>2</v>
      </c>
      <c r="B21" s="6" t="s">
        <v>90</v>
      </c>
      <c r="C21" s="6"/>
      <c r="D21" t="s">
        <v>35</v>
      </c>
      <c r="E21" t="s">
        <v>20</v>
      </c>
      <c r="F21" s="6" t="s">
        <v>73</v>
      </c>
      <c r="G21" s="6" t="s">
        <v>74</v>
      </c>
      <c r="H21" s="4" t="s">
        <v>3</v>
      </c>
      <c r="I21" s="4" t="s">
        <v>7</v>
      </c>
      <c r="J21" s="7">
        <v>3948834.82</v>
      </c>
      <c r="K21" s="5">
        <v>44196</v>
      </c>
    </row>
    <row r="22" spans="1:11" x14ac:dyDescent="0.4">
      <c r="A22" s="4" t="s">
        <v>2</v>
      </c>
      <c r="B22" s="6" t="s">
        <v>91</v>
      </c>
      <c r="C22" s="6"/>
      <c r="D22" t="s">
        <v>34</v>
      </c>
      <c r="E22" t="s">
        <v>20</v>
      </c>
      <c r="F22" s="6" t="s">
        <v>109</v>
      </c>
      <c r="G22" s="6" t="s">
        <v>74</v>
      </c>
      <c r="H22" s="4" t="s">
        <v>3</v>
      </c>
      <c r="I22" s="4" t="s">
        <v>4</v>
      </c>
      <c r="J22" s="7">
        <v>112258871.79000001</v>
      </c>
      <c r="K22" s="5">
        <v>44196</v>
      </c>
    </row>
    <row r="23" spans="1:11" x14ac:dyDescent="0.4">
      <c r="A23" s="4" t="s">
        <v>2</v>
      </c>
      <c r="B23" s="6" t="s">
        <v>56</v>
      </c>
      <c r="C23" s="6"/>
      <c r="D23" t="s">
        <v>22</v>
      </c>
      <c r="E23" t="s">
        <v>21</v>
      </c>
      <c r="F23" s="6" t="s">
        <v>53</v>
      </c>
      <c r="G23" s="6" t="s">
        <v>54</v>
      </c>
      <c r="H23" s="4" t="s">
        <v>6</v>
      </c>
      <c r="I23" s="4" t="s">
        <v>7</v>
      </c>
      <c r="J23" s="7">
        <v>133337936.66</v>
      </c>
      <c r="K23" s="5">
        <v>44196</v>
      </c>
    </row>
    <row r="24" spans="1:11" x14ac:dyDescent="0.4">
      <c r="A24" s="4" t="s">
        <v>2</v>
      </c>
      <c r="B24" s="6" t="s">
        <v>77</v>
      </c>
      <c r="C24" s="6"/>
      <c r="D24" t="s">
        <v>33</v>
      </c>
      <c r="E24" t="s">
        <v>20</v>
      </c>
      <c r="F24" s="6" t="s">
        <v>110</v>
      </c>
      <c r="G24" s="6" t="s">
        <v>74</v>
      </c>
      <c r="H24" s="4" t="s">
        <v>6</v>
      </c>
      <c r="I24" s="4" t="s">
        <v>13</v>
      </c>
      <c r="J24" s="7">
        <v>814545.17</v>
      </c>
      <c r="K24" s="5">
        <v>44196</v>
      </c>
    </row>
    <row r="25" spans="1:11" x14ac:dyDescent="0.4">
      <c r="A25" s="4" t="s">
        <v>2</v>
      </c>
      <c r="B25" s="6" t="s">
        <v>78</v>
      </c>
      <c r="C25" s="6"/>
      <c r="D25" t="s">
        <v>33</v>
      </c>
      <c r="E25" t="s">
        <v>20</v>
      </c>
      <c r="F25" s="6" t="s">
        <v>110</v>
      </c>
      <c r="G25" s="6" t="s">
        <v>74</v>
      </c>
      <c r="H25" s="4" t="s">
        <v>6</v>
      </c>
      <c r="I25" s="4" t="s">
        <v>13</v>
      </c>
      <c r="J25" s="7">
        <v>2317782.4500000002</v>
      </c>
      <c r="K25" s="5">
        <v>44196</v>
      </c>
    </row>
    <row r="26" spans="1:11" x14ac:dyDescent="0.4">
      <c r="A26" s="4" t="s">
        <v>2</v>
      </c>
      <c r="B26" s="6" t="s">
        <v>60</v>
      </c>
      <c r="C26" s="6" t="s">
        <v>101</v>
      </c>
      <c r="D26" t="s">
        <v>103</v>
      </c>
      <c r="E26" t="s">
        <v>21</v>
      </c>
      <c r="F26" s="6" t="s">
        <v>58</v>
      </c>
      <c r="G26" s="6" t="s">
        <v>59</v>
      </c>
      <c r="H26" s="4" t="s">
        <v>5</v>
      </c>
      <c r="I26" s="4" t="s">
        <v>7</v>
      </c>
      <c r="J26" s="7">
        <v>6259044.7800000003</v>
      </c>
      <c r="K26" s="5">
        <v>44196</v>
      </c>
    </row>
    <row r="27" spans="1:11" x14ac:dyDescent="0.4">
      <c r="A27" s="4" t="s">
        <v>2</v>
      </c>
      <c r="B27" s="6" t="s">
        <v>57</v>
      </c>
      <c r="C27" s="6"/>
      <c r="D27" t="s">
        <v>22</v>
      </c>
      <c r="E27" t="s">
        <v>21</v>
      </c>
      <c r="F27" s="6" t="s">
        <v>53</v>
      </c>
      <c r="G27" s="6" t="s">
        <v>54</v>
      </c>
      <c r="H27" s="4" t="s">
        <v>6</v>
      </c>
      <c r="I27" s="4" t="s">
        <v>7</v>
      </c>
      <c r="J27" s="7">
        <v>165527815.31999999</v>
      </c>
      <c r="K27" s="5">
        <v>44196</v>
      </c>
    </row>
    <row r="28" spans="1:11" x14ac:dyDescent="0.4">
      <c r="A28" s="4" t="s">
        <v>2</v>
      </c>
      <c r="B28" s="6" t="s">
        <v>92</v>
      </c>
      <c r="C28" s="6"/>
      <c r="D28" t="s">
        <v>30</v>
      </c>
      <c r="E28" t="s">
        <v>20</v>
      </c>
      <c r="F28" s="6" t="s">
        <v>73</v>
      </c>
      <c r="G28" s="6" t="s">
        <v>74</v>
      </c>
      <c r="H28" s="4" t="s">
        <v>3</v>
      </c>
      <c r="I28" s="4" t="s">
        <v>7</v>
      </c>
      <c r="J28" s="7">
        <v>21103253.030000001</v>
      </c>
      <c r="K28" s="5">
        <v>44196</v>
      </c>
    </row>
    <row r="29" spans="1:11" x14ac:dyDescent="0.4">
      <c r="A29" s="4" t="s">
        <v>2</v>
      </c>
      <c r="B29" s="6" t="s">
        <v>93</v>
      </c>
      <c r="C29" s="6"/>
      <c r="D29" t="s">
        <v>30</v>
      </c>
      <c r="E29" t="s">
        <v>20</v>
      </c>
      <c r="F29" s="6" t="s">
        <v>73</v>
      </c>
      <c r="G29" s="6" t="s">
        <v>74</v>
      </c>
      <c r="H29" s="4" t="s">
        <v>3</v>
      </c>
      <c r="I29" s="4" t="s">
        <v>7</v>
      </c>
      <c r="J29" s="7">
        <v>17004118.66</v>
      </c>
      <c r="K29" s="5">
        <v>44196</v>
      </c>
    </row>
    <row r="30" spans="1:11" x14ac:dyDescent="0.4">
      <c r="A30" s="4" t="s">
        <v>2</v>
      </c>
      <c r="B30" s="6" t="s">
        <v>82</v>
      </c>
      <c r="C30" s="6"/>
      <c r="D30" t="s">
        <v>29</v>
      </c>
      <c r="E30" t="s">
        <v>20</v>
      </c>
      <c r="F30" s="6" t="s">
        <v>109</v>
      </c>
      <c r="G30" s="6" t="s">
        <v>74</v>
      </c>
      <c r="H30" s="4" t="s">
        <v>5</v>
      </c>
      <c r="I30" s="4" t="s">
        <v>7</v>
      </c>
      <c r="J30" s="7">
        <v>39222699.530000001</v>
      </c>
      <c r="K30" s="5">
        <v>44196</v>
      </c>
    </row>
    <row r="31" spans="1:11" x14ac:dyDescent="0.4">
      <c r="A31" s="4" t="s">
        <v>2</v>
      </c>
      <c r="B31" s="6" t="s">
        <v>83</v>
      </c>
      <c r="C31" s="6"/>
      <c r="D31" t="s">
        <v>29</v>
      </c>
      <c r="E31" t="s">
        <v>20</v>
      </c>
      <c r="F31" s="6" t="s">
        <v>109</v>
      </c>
      <c r="G31" s="6" t="s">
        <v>74</v>
      </c>
      <c r="H31" s="4" t="s">
        <v>5</v>
      </c>
      <c r="I31" s="4" t="s">
        <v>13</v>
      </c>
      <c r="J31" s="7">
        <v>8728919.5800000001</v>
      </c>
      <c r="K31" s="5">
        <v>44196</v>
      </c>
    </row>
    <row r="32" spans="1:11" x14ac:dyDescent="0.4">
      <c r="A32" s="4" t="s">
        <v>2</v>
      </c>
      <c r="B32" s="6" t="s">
        <v>79</v>
      </c>
      <c r="C32" s="6"/>
      <c r="D32" t="s">
        <v>29</v>
      </c>
      <c r="E32" t="s">
        <v>20</v>
      </c>
      <c r="F32" s="6" t="s">
        <v>110</v>
      </c>
      <c r="G32" s="6" t="s">
        <v>74</v>
      </c>
      <c r="H32" s="4" t="s">
        <v>6</v>
      </c>
      <c r="I32" s="4" t="s">
        <v>7</v>
      </c>
      <c r="J32" s="7">
        <v>52157743.240000002</v>
      </c>
      <c r="K32" s="5">
        <v>44196</v>
      </c>
    </row>
    <row r="33" spans="1:11" x14ac:dyDescent="0.4">
      <c r="A33" s="4" t="s">
        <v>2</v>
      </c>
      <c r="B33" s="6" t="s">
        <v>80</v>
      </c>
      <c r="C33" s="6"/>
      <c r="D33" t="s">
        <v>29</v>
      </c>
      <c r="E33" t="s">
        <v>20</v>
      </c>
      <c r="F33" s="6" t="s">
        <v>110</v>
      </c>
      <c r="G33" s="6" t="s">
        <v>74</v>
      </c>
      <c r="H33" s="4" t="s">
        <v>6</v>
      </c>
      <c r="I33" s="4" t="s">
        <v>7</v>
      </c>
      <c r="J33" s="7">
        <v>13418843.539999999</v>
      </c>
      <c r="K33" s="5">
        <v>44196</v>
      </c>
    </row>
    <row r="34" spans="1:11" x14ac:dyDescent="0.4">
      <c r="A34" s="4" t="s">
        <v>2</v>
      </c>
      <c r="B34" s="6" t="s">
        <v>94</v>
      </c>
      <c r="C34" s="6"/>
      <c r="D34" t="s">
        <v>31</v>
      </c>
      <c r="E34" t="s">
        <v>20</v>
      </c>
      <c r="F34" s="6" t="s">
        <v>73</v>
      </c>
      <c r="G34" s="6" t="s">
        <v>74</v>
      </c>
      <c r="H34" s="4" t="s">
        <v>3</v>
      </c>
      <c r="I34" s="4" t="s">
        <v>7</v>
      </c>
      <c r="J34" s="7">
        <v>69780.44</v>
      </c>
      <c r="K34" s="5">
        <v>44196</v>
      </c>
    </row>
    <row r="35" spans="1:11" x14ac:dyDescent="0.4">
      <c r="A35" s="4" t="s">
        <v>2</v>
      </c>
      <c r="B35" s="6" t="s">
        <v>81</v>
      </c>
      <c r="C35" s="6"/>
      <c r="D35" t="s">
        <v>28</v>
      </c>
      <c r="E35" t="s">
        <v>20</v>
      </c>
      <c r="F35" s="6" t="s">
        <v>109</v>
      </c>
      <c r="G35" s="6" t="s">
        <v>74</v>
      </c>
      <c r="H35" s="4" t="s">
        <v>6</v>
      </c>
      <c r="I35" s="4" t="s">
        <v>7</v>
      </c>
      <c r="J35" s="7">
        <v>34511608.18</v>
      </c>
      <c r="K35" s="5">
        <v>44196</v>
      </c>
    </row>
    <row r="36" spans="1:11" x14ac:dyDescent="0.4">
      <c r="A36" s="4" t="s">
        <v>2</v>
      </c>
      <c r="B36" s="6" t="s">
        <v>95</v>
      </c>
      <c r="C36" s="6"/>
      <c r="D36" t="s">
        <v>28</v>
      </c>
      <c r="E36" t="s">
        <v>20</v>
      </c>
      <c r="F36" s="6" t="s">
        <v>73</v>
      </c>
      <c r="G36" s="6" t="s">
        <v>74</v>
      </c>
      <c r="H36" s="4" t="s">
        <v>3</v>
      </c>
      <c r="I36" s="4" t="s">
        <v>7</v>
      </c>
      <c r="J36" s="7">
        <v>7890098.9400000004</v>
      </c>
      <c r="K36" s="5">
        <v>44196</v>
      </c>
    </row>
    <row r="37" spans="1:11" x14ac:dyDescent="0.4">
      <c r="A37" s="4" t="s">
        <v>2</v>
      </c>
      <c r="B37" s="6" t="s">
        <v>96</v>
      </c>
      <c r="C37" s="6"/>
      <c r="D37" t="s">
        <v>28</v>
      </c>
      <c r="E37" t="s">
        <v>20</v>
      </c>
      <c r="F37" s="6" t="s">
        <v>73</v>
      </c>
      <c r="G37" s="6" t="s">
        <v>74</v>
      </c>
      <c r="H37" s="4" t="s">
        <v>3</v>
      </c>
      <c r="I37" s="4" t="s">
        <v>7</v>
      </c>
      <c r="J37" s="7">
        <v>15091867.41</v>
      </c>
      <c r="K37" s="5">
        <v>44196</v>
      </c>
    </row>
    <row r="38" spans="1:11" x14ac:dyDescent="0.4">
      <c r="A38" s="4" t="s">
        <v>2</v>
      </c>
      <c r="B38" s="6" t="s">
        <v>52</v>
      </c>
      <c r="C38" s="6"/>
      <c r="D38" t="s">
        <v>22</v>
      </c>
      <c r="E38" t="s">
        <v>21</v>
      </c>
      <c r="F38" s="6" t="s">
        <v>58</v>
      </c>
      <c r="G38" s="6" t="s">
        <v>50</v>
      </c>
      <c r="H38" s="4" t="s">
        <v>6</v>
      </c>
      <c r="I38" s="4" t="s">
        <v>7</v>
      </c>
      <c r="J38" s="7">
        <v>13427467.939999999</v>
      </c>
      <c r="K38" s="5">
        <v>44196</v>
      </c>
    </row>
    <row r="39" spans="1:11" x14ac:dyDescent="0.4">
      <c r="A39" s="4" t="s">
        <v>2</v>
      </c>
      <c r="B39" s="6" t="s">
        <v>84</v>
      </c>
      <c r="C39" s="6"/>
      <c r="D39" t="s">
        <v>32</v>
      </c>
      <c r="E39" t="s">
        <v>20</v>
      </c>
      <c r="F39" s="6" t="s">
        <v>73</v>
      </c>
      <c r="G39" s="6" t="s">
        <v>74</v>
      </c>
      <c r="H39" s="4" t="s">
        <v>5</v>
      </c>
      <c r="I39" s="4" t="s">
        <v>9</v>
      </c>
      <c r="J39" s="7">
        <v>20691453.16</v>
      </c>
      <c r="K39" s="5">
        <v>44196</v>
      </c>
    </row>
    <row r="40" spans="1:11" x14ac:dyDescent="0.4">
      <c r="A40" s="4" t="s">
        <v>2</v>
      </c>
      <c r="B40" s="6" t="s">
        <v>85</v>
      </c>
      <c r="C40" s="6"/>
      <c r="D40" t="s">
        <v>32</v>
      </c>
      <c r="E40" t="s">
        <v>20</v>
      </c>
      <c r="F40" s="6" t="s">
        <v>73</v>
      </c>
      <c r="G40" s="6" t="s">
        <v>74</v>
      </c>
      <c r="H40" s="4" t="s">
        <v>5</v>
      </c>
      <c r="I40" s="4" t="s">
        <v>9</v>
      </c>
      <c r="J40" s="7">
        <v>23972689.050000001</v>
      </c>
      <c r="K40" s="5">
        <v>44196</v>
      </c>
    </row>
    <row r="41" spans="1:11" x14ac:dyDescent="0.4">
      <c r="A41" s="4" t="s">
        <v>2</v>
      </c>
      <c r="B41" s="6" t="s">
        <v>97</v>
      </c>
      <c r="D41" t="s">
        <v>31</v>
      </c>
      <c r="E41" t="s">
        <v>20</v>
      </c>
      <c r="F41" s="6" t="s">
        <v>73</v>
      </c>
      <c r="G41" s="6" t="s">
        <v>74</v>
      </c>
      <c r="H41" s="4" t="s">
        <v>3</v>
      </c>
      <c r="I41" s="4" t="s">
        <v>7</v>
      </c>
      <c r="J41" s="7">
        <v>10452050.08</v>
      </c>
      <c r="K41" s="5">
        <v>44196</v>
      </c>
    </row>
    <row r="42" spans="1:11" x14ac:dyDescent="0.4">
      <c r="A42" s="4" t="s">
        <v>14</v>
      </c>
      <c r="B42" s="6" t="s">
        <v>99</v>
      </c>
      <c r="C42" s="6" t="s">
        <v>16</v>
      </c>
      <c r="D42" t="s">
        <v>28</v>
      </c>
      <c r="F42" s="6" t="s">
        <v>53</v>
      </c>
      <c r="G42" s="6" t="s">
        <v>98</v>
      </c>
      <c r="H42" s="4" t="s">
        <v>6</v>
      </c>
      <c r="I42" s="4" t="s">
        <v>7</v>
      </c>
      <c r="J42" s="7">
        <v>457490</v>
      </c>
      <c r="K42" s="5">
        <v>44196</v>
      </c>
    </row>
    <row r="43" spans="1:11" x14ac:dyDescent="0.4">
      <c r="A43" s="4" t="s">
        <v>102</v>
      </c>
      <c r="B43" t="s">
        <v>42</v>
      </c>
      <c r="C43" s="6"/>
      <c r="D43" t="s">
        <v>22</v>
      </c>
      <c r="F43" s="6" t="s">
        <v>107</v>
      </c>
      <c r="G43" s="6" t="s">
        <v>108</v>
      </c>
      <c r="J43" s="7">
        <v>16454322.029999927</v>
      </c>
      <c r="K43" s="5">
        <v>44196</v>
      </c>
    </row>
    <row r="44" spans="1:11" x14ac:dyDescent="0.4">
      <c r="A44" s="4" t="s">
        <v>39</v>
      </c>
      <c r="B44" s="4" t="s">
        <v>40</v>
      </c>
      <c r="D44" t="s">
        <v>28</v>
      </c>
      <c r="F44" s="6" t="s">
        <v>68</v>
      </c>
      <c r="G44" s="6" t="s">
        <v>68</v>
      </c>
      <c r="H44" s="4" t="s">
        <v>6</v>
      </c>
      <c r="I44" s="4" t="s">
        <v>7</v>
      </c>
      <c r="J44" s="7">
        <v>165718410</v>
      </c>
      <c r="K44" s="5">
        <v>44196</v>
      </c>
    </row>
    <row r="45" spans="1:11" x14ac:dyDescent="0.4">
      <c r="A45" t="s">
        <v>41</v>
      </c>
      <c r="B45" t="s">
        <v>42</v>
      </c>
      <c r="D45" t="s">
        <v>103</v>
      </c>
      <c r="F45" s="6" t="s">
        <v>58</v>
      </c>
      <c r="J45" s="7">
        <v>18343561.359999999</v>
      </c>
      <c r="K45" s="5">
        <v>44196</v>
      </c>
    </row>
    <row r="46" spans="1:11" x14ac:dyDescent="0.4">
      <c r="A46" t="s">
        <v>41</v>
      </c>
      <c r="B46" t="s">
        <v>42</v>
      </c>
      <c r="D46" t="s">
        <v>42</v>
      </c>
      <c r="F46" s="6" t="s">
        <v>58</v>
      </c>
      <c r="J46" s="7">
        <f>12963397+390269</f>
        <v>13353666</v>
      </c>
      <c r="K46" s="5">
        <v>44196</v>
      </c>
    </row>
    <row r="47" spans="1:11" x14ac:dyDescent="0.4">
      <c r="J47" s="9">
        <f>SUM(J1:J46)</f>
        <v>3007127672.9299998</v>
      </c>
    </row>
    <row r="48" spans="1:11" x14ac:dyDescent="0.4">
      <c r="C48" s="6"/>
    </row>
    <row r="49" spans="3:3" x14ac:dyDescent="0.4">
      <c r="C49" s="6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2021-02-12T16:14:31Z</dcterms:modified>
</cp:coreProperties>
</file>